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<sst xmlns="http://schemas.openxmlformats.org/spreadsheetml/2006/main" count="30" uniqueCount="28">
  <si>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</si>
  <si>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</si>
  <si>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</si>
  <si>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</si>
  <si>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</si>
  <si>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</si>
  <si>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</si>
  <si>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Гражданская 38</t>
  </si>
  <si>
    <t>Цена</t>
  </si>
  <si>
    <t>Трудозатраты</t>
  </si>
  <si>
    <t>Примечание</t>
  </si>
  <si>
    <t>текущий ремонт</t>
  </si>
  <si>
    <t>2015 год</t>
  </si>
  <si>
    <t>1 узел отопления  в подвале</t>
  </si>
  <si>
    <t>смена задвижки</t>
  </si>
  <si>
    <t xml:space="preserve">акт №780 от 31.08.2015 </t>
  </si>
  <si>
    <t>подъезд 2</t>
  </si>
  <si>
    <t>акт №1 от 15.11.2015</t>
  </si>
  <si>
    <t>декоративный ремонт</t>
  </si>
  <si>
    <t>3 подъезд</t>
  </si>
  <si>
    <t>4 подъезд</t>
  </si>
  <si>
    <t>акт №1 от 27.11.2015</t>
  </si>
  <si>
    <t>ремонт подъезда</t>
  </si>
  <si>
    <t>акт №1 от 16.10.2015.</t>
  </si>
  <si>
    <t>акт №1 от 30.10.2015.</t>
  </si>
  <si>
    <t>подъезд1</t>
  </si>
  <si>
    <t>акт №1251 от 30.11.2015</t>
  </si>
  <si>
    <t>смена участка водостока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</si>
</sst>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4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115" zoomScaleNormal="115" zoomScalePageLayoutView="0" workbookViewId="0" topLeftCell="A1">
      <pane ySplit="2" topLeftCell="BM37" activePane="bottomLeft" state="frozen"/>
      <selection pane="topLeft" activeCell="A1" sqref="A1"/>
      <selection pane="bottomLeft" activeCell="H71" sqref="H71"/>
    </sheetView>
  </sheetViews>
  <sheetFormatPr defaultColWidth="9.00390625" defaultRowHeight="12.75"/>
  <cols>
    <col min="1" max="1" width="2.875" style="1" customWidth="1"/>
    <col min="2" max="2" width="23.25390625" style="4" customWidth="1"/>
    <col min="3" max="3" width="31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6" t="s">
        <v>7</v>
      </c>
      <c r="B1" s="46"/>
      <c r="C1" s="46"/>
      <c r="D1" s="46"/>
      <c r="E1" s="46"/>
      <c r="F1" s="46"/>
      <c r="G1" s="46"/>
      <c r="H1" s="46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8</v>
      </c>
      <c r="F2" s="7" t="s">
        <v>9</v>
      </c>
      <c r="G2" s="7" t="s">
        <v>4</v>
      </c>
      <c r="H2" s="18" t="s">
        <v>3</v>
      </c>
    </row>
    <row r="3" spans="1:8" ht="20.25">
      <c r="A3" s="41"/>
      <c r="B3" s="42"/>
      <c r="C3" s="41" t="s">
        <v>11</v>
      </c>
      <c r="D3" s="43" t="s">
        <v>12</v>
      </c>
      <c r="E3" s="41"/>
      <c r="F3" s="41"/>
      <c r="G3" s="41"/>
      <c r="H3" s="44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7"/>
      <c r="B7" s="17"/>
      <c r="C7" s="17"/>
      <c r="D7" s="17"/>
      <c r="E7" s="17"/>
      <c r="F7" s="17"/>
      <c r="G7" s="17"/>
      <c r="H7" s="32">
        <v>0</v>
      </c>
      <c r="I7" s="31"/>
    </row>
    <row r="8" spans="1:8" s="16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8">
      <c r="D10" s="2"/>
    </row>
    <row r="11" spans="1:8" ht="12.75">
      <c r="A11" s="3"/>
      <c r="B11" s="5"/>
      <c r="C11" s="3"/>
      <c r="D11" s="3"/>
      <c r="E11" s="3"/>
      <c r="F11" s="3"/>
      <c r="G11" s="3"/>
      <c r="H11" s="21">
        <v>0</v>
      </c>
    </row>
    <row r="12" ht="12.75" customHeight="1"/>
    <row r="13" ht="18" customHeight="1">
      <c r="D13" s="2">
        <v>42064</v>
      </c>
    </row>
    <row r="14" ht="12.75" customHeight="1"/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2">
        <v>0</v>
      </c>
    </row>
    <row r="16" ht="12.75" customHeight="1"/>
    <row r="17" ht="18" customHeight="1">
      <c r="D17" s="2">
        <v>42095</v>
      </c>
    </row>
    <row r="18" ht="18" customHeight="1">
      <c r="D18" s="2"/>
    </row>
    <row r="19" ht="12.75" customHeight="1"/>
    <row r="20" spans="1:8" ht="12.75" customHeight="1">
      <c r="A20" s="3"/>
      <c r="B20" s="5"/>
      <c r="C20" s="3"/>
      <c r="D20" s="3"/>
      <c r="E20" s="3"/>
      <c r="F20" s="3"/>
      <c r="G20" s="3"/>
      <c r="H20" s="21">
        <f>SUM(H19:H19)</f>
        <v>0</v>
      </c>
    </row>
    <row r="21" spans="2:8" s="15" customFormat="1" ht="12.75" customHeight="1">
      <c r="B21" s="23"/>
      <c r="H21" s="24"/>
    </row>
    <row r="22" spans="2:8" s="15" customFormat="1" ht="18" customHeight="1">
      <c r="B22" s="23"/>
      <c r="D22" s="2">
        <v>42125</v>
      </c>
      <c r="H22" s="24"/>
    </row>
    <row r="23" spans="2:8" s="15" customFormat="1" ht="12.75" customHeight="1">
      <c r="B23" s="25"/>
      <c r="C23" s="13"/>
      <c r="D23" s="28"/>
      <c r="E23" s="13"/>
      <c r="F23" s="13"/>
      <c r="G23" s="13"/>
      <c r="H23" s="20"/>
    </row>
    <row r="24" spans="2:8" s="15" customFormat="1" ht="12.75" customHeight="1">
      <c r="B24" s="25"/>
      <c r="C24" s="13"/>
      <c r="D24" s="28"/>
      <c r="E24" s="13"/>
      <c r="F24" s="13"/>
      <c r="G24" s="13"/>
      <c r="H24" s="20"/>
    </row>
    <row r="25" spans="1:8" s="15" customFormat="1" ht="12.75" customHeight="1">
      <c r="A25" s="3"/>
      <c r="B25" s="5"/>
      <c r="C25" s="3"/>
      <c r="D25" s="3"/>
      <c r="E25" s="3"/>
      <c r="F25" s="3"/>
      <c r="G25" s="3"/>
      <c r="H25" s="21">
        <v>0</v>
      </c>
    </row>
    <row r="26" spans="2:8" s="15" customFormat="1" ht="12.75" customHeight="1">
      <c r="B26" s="25"/>
      <c r="C26" s="13"/>
      <c r="D26" s="28"/>
      <c r="E26" s="13"/>
      <c r="F26" s="13"/>
      <c r="G26" s="13"/>
      <c r="H26" s="20"/>
    </row>
    <row r="27" spans="2:8" s="15" customFormat="1" ht="18" customHeight="1">
      <c r="B27" s="23"/>
      <c r="D27" s="2">
        <v>42156</v>
      </c>
      <c r="H27" s="24"/>
    </row>
    <row r="28" spans="2:9" s="15" customFormat="1" ht="12.75" customHeight="1">
      <c r="B28" s="26"/>
      <c r="C28" s="27"/>
      <c r="D28" s="28"/>
      <c r="E28" s="13"/>
      <c r="F28" s="13"/>
      <c r="G28" s="13"/>
      <c r="H28" s="20"/>
      <c r="I28" s="13"/>
    </row>
    <row r="29" spans="2:9" s="15" customFormat="1" ht="12.75" customHeight="1">
      <c r="B29" s="25"/>
      <c r="C29" s="13"/>
      <c r="D29" s="28"/>
      <c r="E29" s="13"/>
      <c r="F29" s="13"/>
      <c r="G29" s="13"/>
      <c r="H29" s="20"/>
      <c r="I29" s="13"/>
    </row>
    <row r="30" spans="1:9" s="15" customFormat="1" ht="15" customHeight="1">
      <c r="A30" s="3"/>
      <c r="B30" s="5"/>
      <c r="C30" s="3"/>
      <c r="D30" s="3"/>
      <c r="E30" s="3"/>
      <c r="F30" s="3"/>
      <c r="G30" s="3"/>
      <c r="H30" s="21">
        <v>0</v>
      </c>
      <c r="I30" s="13"/>
    </row>
    <row r="31" spans="1:9" s="15" customFormat="1" ht="15" customHeight="1">
      <c r="A31" s="25"/>
      <c r="B31" s="25"/>
      <c r="C31" s="25"/>
      <c r="D31" s="25"/>
      <c r="E31" s="25"/>
      <c r="F31" s="25"/>
      <c r="G31" s="25"/>
      <c r="H31" s="25"/>
      <c r="I31" s="13"/>
    </row>
    <row r="32" spans="1:9" s="15" customFormat="1" ht="15" customHeight="1">
      <c r="A32" s="3"/>
      <c r="B32" s="14" t="s">
        <v>6</v>
      </c>
      <c r="C32" s="3"/>
      <c r="D32" s="3"/>
      <c r="E32" s="3"/>
      <c r="F32" s="3"/>
      <c r="G32" s="3"/>
      <c r="H32" s="21">
        <f>H7+H11+H15+H20+H25+H30</f>
        <v>0</v>
      </c>
      <c r="I32" s="13"/>
    </row>
    <row r="33" spans="2:9" s="15" customFormat="1" ht="12.75" customHeight="1">
      <c r="B33" s="25"/>
      <c r="C33" s="13"/>
      <c r="D33" s="28"/>
      <c r="E33" s="13"/>
      <c r="F33" s="13"/>
      <c r="G33" s="13"/>
      <c r="H33" s="20"/>
      <c r="I33" s="13"/>
    </row>
    <row r="34" spans="2:9" s="15" customFormat="1" ht="18" customHeight="1">
      <c r="B34" s="25"/>
      <c r="C34" s="13"/>
      <c r="D34" s="2">
        <v>42186</v>
      </c>
      <c r="E34" s="13"/>
      <c r="F34" s="13"/>
      <c r="G34" s="13"/>
      <c r="H34" s="20"/>
      <c r="I34" s="13"/>
    </row>
    <row r="35" spans="2:9" s="15" customFormat="1" ht="18" customHeight="1">
      <c r="B35" s="25"/>
      <c r="C35" s="37"/>
      <c r="D35" s="28"/>
      <c r="E35" s="13"/>
      <c r="F35" s="13"/>
      <c r="G35" s="13"/>
      <c r="H35" s="20"/>
      <c r="I35" s="13"/>
    </row>
    <row r="36" spans="2:8" s="15" customFormat="1" ht="12.75" customHeight="1">
      <c r="B36" s="23"/>
      <c r="H36" s="24"/>
    </row>
    <row r="37" spans="1:8" s="15" customFormat="1" ht="12.75" customHeight="1">
      <c r="A37" s="3"/>
      <c r="B37" s="5"/>
      <c r="C37" s="3"/>
      <c r="D37" s="3"/>
      <c r="E37" s="3"/>
      <c r="F37" s="3"/>
      <c r="G37" s="3"/>
      <c r="H37" s="21">
        <f>SUM(H35:H36)</f>
        <v>0</v>
      </c>
    </row>
    <row r="38" spans="2:8" s="15" customFormat="1" ht="12.75" customHeight="1">
      <c r="B38" s="23"/>
      <c r="H38" s="24"/>
    </row>
    <row r="39" spans="2:8" s="15" customFormat="1" ht="18" customHeight="1">
      <c r="B39" s="23"/>
      <c r="D39" s="2">
        <v>42217</v>
      </c>
      <c r="H39" s="24"/>
    </row>
    <row r="40" spans="2:8" s="15" customFormat="1" ht="28.5" customHeight="1">
      <c r="B40" s="45" t="s">
        <v>13</v>
      </c>
      <c r="C40" s="15" t="s">
        <v>14</v>
      </c>
      <c r="D40" s="40" t="s">
        <v>15</v>
      </c>
      <c r="H40" s="24">
        <v>4197.23</v>
      </c>
    </row>
    <row r="41" spans="2:8" s="15" customFormat="1" ht="12.75" customHeight="1">
      <c r="B41" s="23"/>
      <c r="H41" s="24"/>
    </row>
    <row r="42" spans="1:8" s="15" customFormat="1" ht="12.75" customHeight="1">
      <c r="A42" s="3"/>
      <c r="B42" s="5"/>
      <c r="C42" s="3"/>
      <c r="D42" s="3"/>
      <c r="E42" s="3"/>
      <c r="F42" s="3"/>
      <c r="G42" s="3"/>
      <c r="H42" s="21">
        <f>SUM(H40:H41)</f>
        <v>4197.23</v>
      </c>
    </row>
    <row r="43" spans="2:8" s="15" customFormat="1" ht="12.75" customHeight="1">
      <c r="B43" s="23"/>
      <c r="H43" s="24"/>
    </row>
    <row r="44" spans="2:8" s="15" customFormat="1" ht="18" customHeight="1">
      <c r="B44" s="23"/>
      <c r="D44" s="2">
        <v>42248</v>
      </c>
      <c r="H44" s="24"/>
    </row>
    <row r="45" spans="2:8" s="15" customFormat="1" ht="10.5" customHeight="1">
      <c r="B45" s="23"/>
      <c r="D45" s="2"/>
      <c r="H45" s="24"/>
    </row>
    <row r="46" spans="2:8" s="15" customFormat="1" ht="16.5" customHeight="1">
      <c r="B46" s="23"/>
      <c r="C46" s="33"/>
      <c r="H46" s="24"/>
    </row>
    <row r="47" spans="2:8" s="15" customFormat="1" ht="16.5" customHeight="1">
      <c r="B47" s="25"/>
      <c r="C47" s="37"/>
      <c r="D47" s="30"/>
      <c r="E47" s="13"/>
      <c r="F47" s="13"/>
      <c r="G47" s="13"/>
      <c r="H47" s="20"/>
    </row>
    <row r="48" spans="1:8" s="15" customFormat="1" ht="12.75" customHeight="1">
      <c r="A48" s="3"/>
      <c r="B48" s="5"/>
      <c r="C48" s="3"/>
      <c r="D48" s="3"/>
      <c r="E48" s="3"/>
      <c r="F48" s="3"/>
      <c r="G48" s="3"/>
      <c r="H48" s="21">
        <f>SUM(H46:H47)</f>
        <v>0</v>
      </c>
    </row>
    <row r="49" spans="2:8" s="15" customFormat="1" ht="12.75" customHeight="1">
      <c r="B49" s="23"/>
      <c r="H49" s="24"/>
    </row>
    <row r="50" spans="2:8" s="15" customFormat="1" ht="18" customHeight="1">
      <c r="B50" s="23"/>
      <c r="D50" s="2">
        <v>42278</v>
      </c>
      <c r="H50" s="24"/>
    </row>
    <row r="51" spans="2:8" s="15" customFormat="1" ht="12.75" customHeight="1">
      <c r="B51" s="23" t="s">
        <v>16</v>
      </c>
      <c r="C51" s="15" t="s">
        <v>22</v>
      </c>
      <c r="D51" s="15" t="s">
        <v>23</v>
      </c>
      <c r="H51" s="24">
        <v>68476</v>
      </c>
    </row>
    <row r="52" spans="2:8" s="15" customFormat="1" ht="12.75" customHeight="1">
      <c r="B52" s="23" t="s">
        <v>25</v>
      </c>
      <c r="C52" s="15" t="s">
        <v>22</v>
      </c>
      <c r="D52" s="15" t="s">
        <v>24</v>
      </c>
      <c r="H52" s="24">
        <v>63848</v>
      </c>
    </row>
    <row r="53" spans="1:8" s="15" customFormat="1" ht="12.75" customHeight="1">
      <c r="A53" s="3"/>
      <c r="B53" s="5"/>
      <c r="C53" s="3"/>
      <c r="D53" s="3"/>
      <c r="E53" s="3"/>
      <c r="F53" s="3"/>
      <c r="G53" s="3"/>
      <c r="H53" s="21">
        <f>SUM(H51:H52)</f>
        <v>132324</v>
      </c>
    </row>
    <row r="54" spans="2:8" s="15" customFormat="1" ht="12.75" customHeight="1">
      <c r="B54" s="23"/>
      <c r="H54" s="24"/>
    </row>
    <row r="55" spans="2:8" s="15" customFormat="1" ht="18" customHeight="1">
      <c r="B55" s="23"/>
      <c r="D55" s="2">
        <v>42309</v>
      </c>
      <c r="H55" s="24"/>
    </row>
    <row r="56" spans="2:8" s="15" customFormat="1" ht="12.75" customHeight="1">
      <c r="B56" s="23" t="s">
        <v>19</v>
      </c>
      <c r="C56" s="33" t="s">
        <v>18</v>
      </c>
      <c r="D56" s="15" t="s">
        <v>17</v>
      </c>
      <c r="H56" s="24">
        <v>66018</v>
      </c>
    </row>
    <row r="57" spans="2:8" s="15" customFormat="1" ht="12.75" customHeight="1">
      <c r="B57" s="23" t="s">
        <v>20</v>
      </c>
      <c r="C57" s="33" t="s">
        <v>18</v>
      </c>
      <c r="D57" s="15" t="s">
        <v>21</v>
      </c>
      <c r="H57" s="24">
        <v>68689</v>
      </c>
    </row>
    <row r="58" spans="2:8" s="15" customFormat="1" ht="12.75" customHeight="1">
      <c r="B58" s="23"/>
      <c r="C58" s="33" t="s">
        <v>27</v>
      </c>
      <c r="D58" s="15" t="s">
        <v>26</v>
      </c>
      <c r="H58" s="24">
        <v>1611.25</v>
      </c>
    </row>
    <row r="59" spans="2:8" s="15" customFormat="1" ht="12.75" customHeight="1">
      <c r="B59" s="29"/>
      <c r="H59" s="24"/>
    </row>
    <row r="60" spans="1:8" s="15" customFormat="1" ht="12.75" customHeight="1">
      <c r="A60" s="3"/>
      <c r="B60" s="5"/>
      <c r="C60" s="3"/>
      <c r="D60" s="3"/>
      <c r="E60" s="3"/>
      <c r="F60" s="3"/>
      <c r="G60" s="3"/>
      <c r="H60" s="21">
        <f>SUM(H56:H59)</f>
        <v>136318.25</v>
      </c>
    </row>
    <row r="61" spans="2:8" s="15" customFormat="1" ht="12.75" customHeight="1">
      <c r="B61" s="29"/>
      <c r="H61" s="24"/>
    </row>
    <row r="62" spans="2:8" s="15" customFormat="1" ht="18" customHeight="1">
      <c r="B62" s="29"/>
      <c r="D62" s="2">
        <v>42339</v>
      </c>
      <c r="H62" s="24"/>
    </row>
    <row r="63" spans="2:8" s="15" customFormat="1" ht="12.75" customHeight="1">
      <c r="B63" s="29"/>
      <c r="D63" s="2"/>
      <c r="H63" s="24"/>
    </row>
    <row r="64" spans="2:8" s="9" customFormat="1" ht="16.5" customHeight="1">
      <c r="B64" s="38"/>
      <c r="C64" s="39"/>
      <c r="D64" s="40"/>
      <c r="H64" s="36"/>
    </row>
    <row r="65" spans="2:8" s="9" customFormat="1" ht="12.75" customHeight="1">
      <c r="B65" s="34"/>
      <c r="C65" s="35"/>
      <c r="D65" s="6"/>
      <c r="H65" s="36"/>
    </row>
    <row r="66" spans="2:8" s="15" customFormat="1" ht="12.75" customHeight="1">
      <c r="B66" s="29"/>
      <c r="H66" s="24"/>
    </row>
    <row r="67" spans="2:8" s="15" customFormat="1" ht="12.75" customHeight="1">
      <c r="B67" s="29"/>
      <c r="H67" s="24"/>
    </row>
    <row r="68" spans="1:8" s="15" customFormat="1" ht="12.75" customHeight="1">
      <c r="A68" s="3"/>
      <c r="B68" s="5"/>
      <c r="C68" s="3"/>
      <c r="D68" s="3"/>
      <c r="E68" s="3"/>
      <c r="F68" s="3"/>
      <c r="G68" s="3"/>
      <c r="H68" s="21">
        <f>H64+H65</f>
        <v>0</v>
      </c>
    </row>
    <row r="69" ht="12.75" customHeight="1"/>
    <row r="70" spans="1:8" ht="12.75" customHeight="1">
      <c r="A70" s="3"/>
      <c r="B70" s="14" t="s">
        <v>5</v>
      </c>
      <c r="C70" s="3"/>
      <c r="D70" s="3"/>
      <c r="E70" s="3"/>
      <c r="F70" s="3"/>
      <c r="G70" s="3"/>
      <c r="H70" s="21">
        <f>H60+H53+H42</f>
        <v>272839.48</v>
      </c>
    </row>
    <row r="71" ht="12.75" customHeight="1"/>
    <row r="72" ht="12.75" customHeight="1"/>
    <row r="73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2016-03-30T10:49:10Z</cp:lastPrinted>
  <dcterms:created xsi:type="dcterms:W3CDTF">2005-12-21T12:22:32Z</dcterms:created>
  <dcterms:modified xsi:type="dcterms:W3CDTF">2016-03-30T10:49:49Z</dcterms:modified>
  <cp:category/>
  <cp:version/>
  <cp:contentType/>
  <cp:contentStatus/>
</cp:coreProperties>
</file>